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51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G13" i="1" s="1"/>
  <c r="K2" i="1" s="1"/>
  <c r="G11" i="1"/>
  <c r="G9" i="1"/>
  <c r="F9" i="1"/>
  <c r="F7" i="1"/>
  <c r="F8" i="1"/>
  <c r="F6" i="1"/>
  <c r="D9" i="1"/>
</calcChain>
</file>

<file path=xl/sharedStrings.xml><?xml version="1.0" encoding="utf-8"?>
<sst xmlns="http://schemas.openxmlformats.org/spreadsheetml/2006/main" count="28" uniqueCount="28">
  <si>
    <t>Number of cables</t>
  </si>
  <si>
    <t>Type of cabling</t>
  </si>
  <si>
    <t>Terminiation types</t>
  </si>
  <si>
    <t xml:space="preserve">Formula information </t>
  </si>
  <si>
    <t>cable type information</t>
  </si>
  <si>
    <t>CAT3 and voice cable</t>
  </si>
  <si>
    <t>termination</t>
  </si>
  <si>
    <t>pull</t>
  </si>
  <si>
    <t>weight</t>
  </si>
  <si>
    <t>fill</t>
  </si>
  <si>
    <t>AT5</t>
  </si>
  <si>
    <t>CAT6</t>
  </si>
  <si>
    <t>RG59</t>
  </si>
  <si>
    <t>RG6</t>
  </si>
  <si>
    <t>audio</t>
  </si>
  <si>
    <t>Rapid Run</t>
  </si>
  <si>
    <t>score</t>
  </si>
  <si>
    <t>cat5e</t>
  </si>
  <si>
    <t>all data</t>
  </si>
  <si>
    <t>Legths</t>
  </si>
  <si>
    <t>short</t>
  </si>
  <si>
    <t>mid</t>
  </si>
  <si>
    <t>long</t>
  </si>
  <si>
    <t>Time</t>
  </si>
  <si>
    <t>minutes per foot</t>
  </si>
  <si>
    <t>installation time</t>
  </si>
  <si>
    <t>minutes per run</t>
  </si>
  <si>
    <t>labor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</si>
</sst>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tabSelected="1" workbookViewId="0">
      <selection activeCell="B12" sqref="B12"/>
    </sheetView>
  </sheetViews>
  <sheetFormatPr defaultRowHeight="15" x14ac:dyDescent="0.25"/>
  <cols>
    <col min="11" max="11" width="10.5703125" bestFit="1" customWidth="1"/>
  </cols>
  <sheetData>
    <row r="2" spans="1:11" x14ac:dyDescent="0.25">
      <c r="A2" t="s">
        <v>0</v>
      </c>
      <c r="D2">
        <v>39</v>
      </c>
      <c r="G2" s="1">
        <v>75</v>
      </c>
      <c r="K2" s="1">
        <f>G13*G2</f>
        <v>902.8125</v>
      </c>
    </row>
    <row r="3" spans="1:11" x14ac:dyDescent="0.25">
      <c r="A3" t="s">
        <v>1</v>
      </c>
      <c r="D3" t="s">
        <v>17</v>
      </c>
    </row>
    <row r="4" spans="1:11" x14ac:dyDescent="0.25">
      <c r="A4" t="s">
        <v>2</v>
      </c>
      <c r="D4" t="s">
        <v>18</v>
      </c>
    </row>
    <row r="6" spans="1:11" x14ac:dyDescent="0.25">
      <c r="A6" t="s">
        <v>19</v>
      </c>
      <c r="B6" t="s">
        <v>20</v>
      </c>
      <c r="C6">
        <v>75</v>
      </c>
      <c r="D6">
        <v>11</v>
      </c>
      <c r="F6">
        <f>D6*C6</f>
        <v>825</v>
      </c>
    </row>
    <row r="7" spans="1:11" x14ac:dyDescent="0.25">
      <c r="B7" t="s">
        <v>21</v>
      </c>
      <c r="C7">
        <v>120</v>
      </c>
      <c r="D7">
        <v>14</v>
      </c>
      <c r="F7">
        <f t="shared" ref="F7:F8" si="0">D7*C7</f>
        <v>1680</v>
      </c>
    </row>
    <row r="8" spans="1:11" x14ac:dyDescent="0.25">
      <c r="B8" t="s">
        <v>22</v>
      </c>
      <c r="C8">
        <v>165</v>
      </c>
      <c r="D8">
        <v>14</v>
      </c>
      <c r="F8">
        <f t="shared" si="0"/>
        <v>2310</v>
      </c>
    </row>
    <row r="9" spans="1:11" x14ac:dyDescent="0.25">
      <c r="D9">
        <f>SUM(D6:D8)</f>
        <v>39</v>
      </c>
      <c r="F9">
        <f>SUM(F6:F8)</f>
        <v>4815</v>
      </c>
      <c r="G9">
        <f>F9/D9</f>
        <v>123.46153846153847</v>
      </c>
    </row>
    <row r="10" spans="1:11" x14ac:dyDescent="0.25">
      <c r="A10" t="s">
        <v>25</v>
      </c>
    </row>
    <row r="11" spans="1:11" x14ac:dyDescent="0.25">
      <c r="A11" t="s">
        <v>23</v>
      </c>
      <c r="B11">
        <v>0.15</v>
      </c>
      <c r="C11" t="s">
        <v>24</v>
      </c>
      <c r="G11">
        <f>G9*B11</f>
        <v>18.51923076923077</v>
      </c>
      <c r="H11" t="s">
        <v>26</v>
      </c>
    </row>
    <row r="12" spans="1:11" x14ac:dyDescent="0.25">
      <c r="G12">
        <f>G11*D9</f>
        <v>722.25</v>
      </c>
    </row>
    <row r="13" spans="1:11" x14ac:dyDescent="0.25">
      <c r="G13">
        <f>G12/60</f>
        <v>12.0375</v>
      </c>
      <c r="H13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K4" sqref="K4"/>
    </sheetView>
  </sheetViews>
  <sheetFormatPr defaultRowHeight="15" x14ac:dyDescent="0.25"/>
  <sheetData>
    <row r="1" spans="1:11" x14ac:dyDescent="0.25">
      <c r="A1" t="s">
        <v>3</v>
      </c>
    </row>
    <row r="3" spans="1:11" x14ac:dyDescent="0.25">
      <c r="A3" t="s">
        <v>4</v>
      </c>
      <c r="D3" t="s">
        <v>6</v>
      </c>
      <c r="F3" t="s">
        <v>7</v>
      </c>
      <c r="H3" t="s">
        <v>8</v>
      </c>
      <c r="J3" t="s">
        <v>9</v>
      </c>
      <c r="K3" t="s">
        <v>16</v>
      </c>
    </row>
    <row r="4" spans="1:11" x14ac:dyDescent="0.25">
      <c r="A4" t="s">
        <v>5</v>
      </c>
    </row>
    <row r="5" spans="1:11" x14ac:dyDescent="0.25">
      <c r="A5" t="s">
        <v>10</v>
      </c>
    </row>
    <row r="6" spans="1:11" x14ac:dyDescent="0.25">
      <c r="A6" t="s">
        <v>11</v>
      </c>
    </row>
    <row r="7" spans="1:11" x14ac:dyDescent="0.25">
      <c r="A7" t="s">
        <v>12</v>
      </c>
    </row>
    <row r="8" spans="1:11" x14ac:dyDescent="0.25">
      <c r="A8" t="s">
        <v>13</v>
      </c>
    </row>
    <row r="9" spans="1:11" x14ac:dyDescent="0.25">
      <c r="A9" t="s">
        <v>14</v>
      </c>
    </row>
    <row r="10" spans="1:11" x14ac:dyDescent="0.25">
      <c r="A10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JustinSowa</dc:creator>
  <cp:lastModifiedBy>JustinSowa</cp:lastModifiedBy>
  <dcterms:created xsi:type="dcterms:W3CDTF">2014-07-17T15:41:00Z</dcterms:created>
  <dcterms:modified xsi:type="dcterms:W3CDTF">2014-07-18T04:16:04Z</dcterms:modified>
</cp:coreProperties>
</file>